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9140" windowHeight="74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3" i="1"/>
  <c r="E29"/>
  <c r="E12"/>
  <c r="E5"/>
  <c r="E11"/>
  <c r="E7"/>
  <c r="E6"/>
  <c r="E4"/>
  <c r="E8" l="1"/>
  <c r="E9"/>
  <c r="E10"/>
  <c r="E19" l="1"/>
</calcChain>
</file>

<file path=xl/sharedStrings.xml><?xml version="1.0" encoding="utf-8"?>
<sst xmlns="http://schemas.openxmlformats.org/spreadsheetml/2006/main" count="31" uniqueCount="30">
  <si>
    <t>стоимость</t>
  </si>
  <si>
    <t>сумма</t>
  </si>
  <si>
    <t>Авторский надзор</t>
  </si>
  <si>
    <t>Итого</t>
  </si>
  <si>
    <t>кол-во</t>
  </si>
  <si>
    <t>Транспортные расходы</t>
  </si>
  <si>
    <t>Земля, м куб</t>
  </si>
  <si>
    <t xml:space="preserve"> Материалы</t>
  </si>
  <si>
    <t>Удобрения, раскислители</t>
  </si>
  <si>
    <t>Всего</t>
  </si>
  <si>
    <t>ИП Руденко А А</t>
  </si>
  <si>
    <t xml:space="preserve"> Ориентировочная Смета на благоустройство и озеленение</t>
  </si>
  <si>
    <t>ТСЖ</t>
  </si>
  <si>
    <t>Прополка системных сорняков, м кв</t>
  </si>
  <si>
    <t>Создание плодородного слоя толщиной 10-15 см</t>
  </si>
  <si>
    <t>Выравнивание имеющегося грунта, м кв</t>
  </si>
  <si>
    <t xml:space="preserve"> </t>
  </si>
  <si>
    <t>Трамбовка основания газона</t>
  </si>
  <si>
    <t>Посев газонной травы</t>
  </si>
  <si>
    <t>Установка поребриков, м пог</t>
  </si>
  <si>
    <t>Трамбовка щебеночного покрытия, м кв</t>
  </si>
  <si>
    <t>Установка пластикового разделителя, м пог</t>
  </si>
  <si>
    <t>Перенос сыпучих материалов вручную</t>
  </si>
  <si>
    <t>Укладка геотекстиля</t>
  </si>
  <si>
    <t>Отсев, м куб</t>
  </si>
  <si>
    <t>Газонная трава</t>
  </si>
  <si>
    <t>Геотекстиль</t>
  </si>
  <si>
    <t>Пластиковый разделитель</t>
  </si>
  <si>
    <t xml:space="preserve">Растения в ассортименте </t>
  </si>
  <si>
    <t>Посадка растений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</si>
</sst>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E34" sqref="E34"/>
    </sheetView>
  </sheetViews>
  <sheetFormatPr defaultRowHeight="14.4"/>
  <cols>
    <col min="2" max="2" width="37.109375" customWidth="1"/>
    <col min="4" max="4" width="9.88671875" bestFit="1" customWidth="1"/>
    <col min="5" max="5" width="8.77734375" customWidth="1"/>
  </cols>
  <sheetData>
    <row r="1" spans="1:8">
      <c r="A1" t="s">
        <v>10</v>
      </c>
      <c r="E1" t="s">
        <v>12</v>
      </c>
    </row>
    <row r="2" spans="1:8">
      <c r="B2" s="2" t="s">
        <v>11</v>
      </c>
    </row>
    <row r="3" spans="1:8">
      <c r="C3" t="s">
        <v>4</v>
      </c>
      <c r="D3" t="s">
        <v>0</v>
      </c>
      <c r="E3" t="s">
        <v>1</v>
      </c>
    </row>
    <row r="4" spans="1:8">
      <c r="A4">
        <v>1</v>
      </c>
      <c r="B4" s="1" t="s">
        <v>13</v>
      </c>
      <c r="C4">
        <v>30</v>
      </c>
      <c r="D4">
        <v>70</v>
      </c>
      <c r="E4">
        <f t="shared" ref="E4:E7" si="0">D4*C4</f>
        <v>2100</v>
      </c>
    </row>
    <row r="5" spans="1:8" ht="28.8">
      <c r="B5" s="1" t="s">
        <v>21</v>
      </c>
      <c r="C5">
        <v>60</v>
      </c>
      <c r="D5">
        <v>10</v>
      </c>
      <c r="E5">
        <f t="shared" si="0"/>
        <v>600</v>
      </c>
    </row>
    <row r="6" spans="1:8">
      <c r="A6">
        <v>2</v>
      </c>
      <c r="B6" s="1" t="s">
        <v>15</v>
      </c>
      <c r="C6">
        <v>700</v>
      </c>
      <c r="D6">
        <v>10</v>
      </c>
      <c r="E6">
        <f t="shared" si="0"/>
        <v>7000</v>
      </c>
    </row>
    <row r="7" spans="1:8" ht="28.8">
      <c r="A7">
        <v>3</v>
      </c>
      <c r="B7" s="1" t="s">
        <v>14</v>
      </c>
      <c r="C7">
        <v>435</v>
      </c>
      <c r="D7">
        <v>70</v>
      </c>
      <c r="E7">
        <f t="shared" si="0"/>
        <v>30450</v>
      </c>
    </row>
    <row r="8" spans="1:8">
      <c r="A8" t="s">
        <v>16</v>
      </c>
      <c r="B8" s="1" t="s">
        <v>17</v>
      </c>
      <c r="C8">
        <v>405</v>
      </c>
      <c r="D8">
        <v>40</v>
      </c>
      <c r="E8">
        <f t="shared" ref="E8:E12" si="1">D8*C8</f>
        <v>16200</v>
      </c>
    </row>
    <row r="9" spans="1:8">
      <c r="A9">
        <v>7</v>
      </c>
      <c r="B9" s="1" t="s">
        <v>18</v>
      </c>
      <c r="C9">
        <v>405</v>
      </c>
      <c r="D9">
        <v>30</v>
      </c>
      <c r="E9">
        <f t="shared" si="1"/>
        <v>12150</v>
      </c>
    </row>
    <row r="10" spans="1:8">
      <c r="A10">
        <v>9</v>
      </c>
      <c r="B10" s="1" t="s">
        <v>19</v>
      </c>
      <c r="C10">
        <v>60</v>
      </c>
      <c r="D10">
        <v>50</v>
      </c>
      <c r="E10">
        <f t="shared" si="1"/>
        <v>3000</v>
      </c>
    </row>
    <row r="11" spans="1:8">
      <c r="A11">
        <v>10</v>
      </c>
      <c r="B11" s="1" t="s">
        <v>20</v>
      </c>
      <c r="C11">
        <v>310</v>
      </c>
      <c r="D11">
        <v>30</v>
      </c>
      <c r="E11">
        <f t="shared" si="1"/>
        <v>9300</v>
      </c>
      <c r="H11" s="1"/>
    </row>
    <row r="12" spans="1:8">
      <c r="B12" s="1" t="s">
        <v>22</v>
      </c>
      <c r="C12">
        <v>50</v>
      </c>
      <c r="D12">
        <v>150</v>
      </c>
      <c r="E12">
        <f t="shared" si="1"/>
        <v>7500</v>
      </c>
      <c r="H12" s="1"/>
    </row>
    <row r="13" spans="1:8">
      <c r="A13">
        <v>11</v>
      </c>
      <c r="B13" s="1" t="s">
        <v>23</v>
      </c>
      <c r="E13">
        <v>2000</v>
      </c>
      <c r="H13" s="1"/>
    </row>
    <row r="14" spans="1:8">
      <c r="B14" s="1" t="s">
        <v>29</v>
      </c>
      <c r="E14">
        <v>10000</v>
      </c>
      <c r="H14" s="1"/>
    </row>
    <row r="15" spans="1:8">
      <c r="A15">
        <v>12</v>
      </c>
      <c r="B15" s="1" t="s">
        <v>2</v>
      </c>
      <c r="E15">
        <v>5000</v>
      </c>
    </row>
    <row r="16" spans="1:8">
      <c r="A16">
        <v>18</v>
      </c>
      <c r="B16" s="1" t="s">
        <v>5</v>
      </c>
      <c r="E16">
        <v>10000</v>
      </c>
    </row>
    <row r="17" spans="2:5">
      <c r="B17" s="1"/>
    </row>
    <row r="18" spans="2:5">
      <c r="B18" s="1"/>
    </row>
    <row r="19" spans="2:5">
      <c r="B19" s="1"/>
      <c r="D19" t="s">
        <v>3</v>
      </c>
      <c r="E19">
        <f>SUM(E4:E16)</f>
        <v>115300</v>
      </c>
    </row>
    <row r="21" spans="2:5">
      <c r="B21" s="3" t="s">
        <v>7</v>
      </c>
    </row>
    <row r="22" spans="2:5">
      <c r="B22" s="1" t="s">
        <v>24</v>
      </c>
      <c r="C22">
        <v>15</v>
      </c>
      <c r="E22">
        <v>25000</v>
      </c>
    </row>
    <row r="23" spans="2:5">
      <c r="B23" s="1" t="s">
        <v>6</v>
      </c>
      <c r="C23">
        <v>50</v>
      </c>
      <c r="E23">
        <v>75000</v>
      </c>
    </row>
    <row r="24" spans="2:5">
      <c r="B24" s="1" t="s">
        <v>25</v>
      </c>
      <c r="E24">
        <v>4500</v>
      </c>
    </row>
    <row r="25" spans="2:5">
      <c r="B25" t="s">
        <v>8</v>
      </c>
      <c r="E25">
        <v>5000</v>
      </c>
    </row>
    <row r="26" spans="2:5">
      <c r="B26" s="1" t="s">
        <v>26</v>
      </c>
      <c r="E26">
        <v>1000</v>
      </c>
    </row>
    <row r="27" spans="2:5">
      <c r="B27" s="1" t="s">
        <v>27</v>
      </c>
      <c r="C27">
        <v>65</v>
      </c>
      <c r="E27">
        <v>5000</v>
      </c>
    </row>
    <row r="29" spans="2:5">
      <c r="D29" t="s">
        <v>3</v>
      </c>
      <c r="E29">
        <f>SUM(E22:E27)</f>
        <v>115500</v>
      </c>
    </row>
    <row r="31" spans="2:5">
      <c r="B31" t="s">
        <v>28</v>
      </c>
      <c r="E31">
        <v>100000</v>
      </c>
    </row>
    <row r="33" spans="4:5">
      <c r="D33" t="s">
        <v>9</v>
      </c>
      <c r="E33">
        <f>E31+E29+E19</f>
        <v>330800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2016-06-07T08:27:55Z</cp:lastPrinted>
  <dcterms:created xsi:type="dcterms:W3CDTF">2014-04-15T20:02:24Z</dcterms:created>
  <dcterms:modified xsi:type="dcterms:W3CDTF">2018-06-14T21:26:03Z</dcterms:modified>
</cp:coreProperties>
</file>